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 firstSheet="2" activeTab="7"/>
  </bookViews>
  <sheets>
    <sheet name="1. Viabilidad del proyecxto" sheetId="1" r:id="rId1"/>
    <sheet name="2. Ubicación y despoblamiento" sheetId="2" r:id="rId2"/>
    <sheet name="3.Innovación y tipo de proyecto" sheetId="3" r:id="rId3"/>
    <sheet name="4. Empleo" sheetId="4" r:id="rId4"/>
    <sheet name="5.Medio Ambiente" sheetId="5" r:id="rId5"/>
    <sheet name="6. Igualdad de género" sheetId="6" r:id="rId6"/>
    <sheet name="7. Estrategia y Geoparque" sheetId="7" r:id="rId7"/>
    <sheet name="Resultado de la Autobaremación" sheetId="8" r:id="rId8"/>
  </sheets>
  <calcPr calcId="144525"/>
</workbook>
</file>

<file path=xl/calcChain.xml><?xml version="1.0" encoding="utf-8"?>
<calcChain xmlns="http://schemas.openxmlformats.org/spreadsheetml/2006/main">
  <c r="D12" i="8" l="1"/>
  <c r="D11" i="8"/>
  <c r="D10" i="8"/>
  <c r="D9" i="8"/>
  <c r="D8" i="8"/>
  <c r="D7" i="8"/>
  <c r="D6" i="8"/>
  <c r="D16" i="7"/>
  <c r="D12" i="7"/>
  <c r="D7" i="7"/>
  <c r="D7" i="6"/>
  <c r="D7" i="5"/>
  <c r="D7" i="4"/>
  <c r="D16" i="3"/>
  <c r="D13" i="3"/>
  <c r="D7" i="3"/>
  <c r="D8" i="2"/>
  <c r="D18" i="1"/>
  <c r="D15" i="1"/>
  <c r="D8" i="1"/>
  <c r="D13" i="8" l="1"/>
</calcChain>
</file>

<file path=xl/sharedStrings.xml><?xml version="1.0" encoding="utf-8"?>
<sst xmlns="http://schemas.openxmlformats.org/spreadsheetml/2006/main" count="102" uniqueCount="72">
  <si>
    <t>Puntos</t>
  </si>
  <si>
    <t>Tu Puntuación</t>
  </si>
  <si>
    <t>De 5.000 € a 10.000 €</t>
  </si>
  <si>
    <t>De 10.001 € a 15.000 €</t>
  </si>
  <si>
    <t>De 15.001 € a 30.000 €</t>
  </si>
  <si>
    <t>Más de 30.000 €</t>
  </si>
  <si>
    <t>¿Cuánto vas a invertir? (Inversión elegible)</t>
  </si>
  <si>
    <t>Cooperativa o Sociedad Laboral (Economía Social)</t>
  </si>
  <si>
    <t>Autónomo (Persona Física), Comunidad de Bienes o S.L. Unipersonal</t>
  </si>
  <si>
    <t>Resto de Sociedades Mercantiles (S.L., S.A., etc.)</t>
  </si>
  <si>
    <t xml:space="preserve"> ¿Quién eres? (Forma Jurídica)</t>
  </si>
  <si>
    <t>TOTAL BAREMACIÓN VIABILIDAD</t>
  </si>
  <si>
    <t>SUBTOTAL</t>
  </si>
  <si>
    <r>
      <t>Nivel 1 (Municipios más pequeños):</t>
    </r>
    <r>
      <rPr>
        <sz val="11"/>
        <color rgb="FF303030"/>
        <rFont val="Roboto ExtraLight"/>
      </rPr>
      <t xml:space="preserve"> La Calera, Pantano de Cíjara, Puerto Rey, Navatrasierra, Cabañas del Castillo, Campillo de Deleitosa, Carrascalejo, Fresnedoso de Ibor, Garvín, Peraleda de San Román y Robledollano.</t>
    </r>
  </si>
  <si>
    <r>
      <t>Nivel 2 (Municipios intermedios):</t>
    </r>
    <r>
      <rPr>
        <sz val="11"/>
        <color rgb="FF303030"/>
        <rFont val="Roboto ExtraLight"/>
      </rPr>
      <t xml:space="preserve"> Aldeacentenera, Alía, Berzocana, Deleitosa, Navalvillar de Ibor, Navezuelas, Valdelacasa de Tajo y Villar del Pedroso (núcleo).</t>
    </r>
  </si>
  <si>
    <r>
      <t>Nivel 3 (Cabeceras):</t>
    </r>
    <r>
      <rPr>
        <sz val="11"/>
        <color rgb="FF303030"/>
        <rFont val="Roboto ExtraLight"/>
      </rPr>
      <t xml:space="preserve"> Cañamero, Castañar de Ibor, Guadalupe y Logrosán.</t>
    </r>
  </si>
  <si>
    <t xml:space="preserve"> Municipio de la inversión</t>
  </si>
  <si>
    <t>TOTAL</t>
  </si>
  <si>
    <t>Actividad totalmente nueva en la Comarca</t>
  </si>
  <si>
    <t>Actividad nueva en el Municipio (aunque exista en otros pueblos)</t>
  </si>
  <si>
    <t>Actividad poco desarrollada en la Comarca (hay 10 o menos)</t>
  </si>
  <si>
    <t>Actividad poco desarrollada en el Municipio (hay 5 o menos)</t>
  </si>
  <si>
    <t>Empresa de Nueva Creación</t>
  </si>
  <si>
    <t>Modernización, ampliación, mejora o traslado dentro de la comarca</t>
  </si>
  <si>
    <t>Traslado de una empresa de fuera hacia nuestra comarca</t>
  </si>
  <si>
    <t>¿Es una actividad nueva? (Elige la mejor opción)</t>
  </si>
  <si>
    <t>Tipo de operación</t>
  </si>
  <si>
    <t>TOTAL CAPÍTULO 3</t>
  </si>
  <si>
    <t>Criterio 4: Creación y Mantenimiento</t>
  </si>
  <si>
    <t>x 10</t>
  </si>
  <si>
    <t>x 5</t>
  </si>
  <si>
    <r>
      <t xml:space="preserve">Por cada empleo (UTA) </t>
    </r>
    <r>
      <rPr>
        <b/>
        <sz val="11"/>
        <color rgb="FF303030"/>
        <rFont val="Roboto Light"/>
      </rPr>
      <t>CREADO</t>
    </r>
    <r>
      <rPr>
        <sz val="11"/>
        <color rgb="FF303030"/>
        <rFont val="Roboto Light"/>
      </rPr>
      <t xml:space="preserve"> (incluye alta de autónomo)</t>
    </r>
  </si>
  <si>
    <r>
      <t xml:space="preserve">Por cada empleo (UTA) </t>
    </r>
    <r>
      <rPr>
        <b/>
        <sz val="11"/>
        <color rgb="FF303030"/>
        <rFont val="Roboto Light"/>
      </rPr>
      <t>MANTENIDO</t>
    </r>
  </si>
  <si>
    <r>
      <t xml:space="preserve">Inversión en </t>
    </r>
    <r>
      <rPr>
        <b/>
        <sz val="11"/>
        <color rgb="FF303030"/>
        <rFont val="Google Sans Text"/>
      </rPr>
      <t>Energías Renovables</t>
    </r>
    <r>
      <rPr>
        <sz val="11"/>
        <color rgb="FF303030"/>
        <rFont val="Google Sans Text"/>
      </rPr>
      <t xml:space="preserve"> (si supera el 20% del presupuesto total).</t>
    </r>
  </si>
  <si>
    <r>
      <t xml:space="preserve">Implementación de medidas de </t>
    </r>
    <r>
      <rPr>
        <b/>
        <sz val="11"/>
        <color rgb="FF303030"/>
        <rFont val="Google Sans Text"/>
      </rPr>
      <t>ahorro energético</t>
    </r>
    <r>
      <rPr>
        <sz val="11"/>
        <color rgb="FF303030"/>
        <rFont val="Google Sans Text"/>
      </rPr>
      <t>, reciclaje o depuración de aguas.</t>
    </r>
  </si>
  <si>
    <r>
      <t xml:space="preserve">Inversión ubicada en </t>
    </r>
    <r>
      <rPr>
        <b/>
        <sz val="11"/>
        <color rgb="FF303030"/>
        <rFont val="Google Sans Text"/>
      </rPr>
      <t>Espacio Protegido</t>
    </r>
    <r>
      <rPr>
        <sz val="11"/>
        <color rgb="FF303030"/>
        <rFont val="Google Sans Text"/>
      </rPr>
      <t xml:space="preserve"> (Red Natura 2000, Geositio) o con protección Patrimonial/Histórica.</t>
    </r>
  </si>
  <si>
    <t>SOSTENIBILIDAD</t>
  </si>
  <si>
    <t>IGUALDAD DE GÉNERO</t>
  </si>
  <si>
    <t>Proyecto que fomenta empleo femenino en sectores masculinizados.</t>
  </si>
  <si>
    <t>Proyecto promovido por mujer/es o entidad paritaria (50% o más).</t>
  </si>
  <si>
    <t>Empresa con Plan de Igualdad (no obligatorio) o medidas de conciliación familiar.</t>
  </si>
  <si>
    <t>Criterio 7.1: Alineación con la Estrategia (Elige una)</t>
  </si>
  <si>
    <t>Criterio 7.2: Asociacionismo (Elige una)</t>
  </si>
  <si>
    <t>Pertenencia a Asoc. Geovilluercas, Club de Producto Turístico o Cooperativa local.</t>
  </si>
  <si>
    <t>Pertenencia a otro colectivo de la comarca.</t>
  </si>
  <si>
    <r>
      <t xml:space="preserve">Pertenencia a </t>
    </r>
    <r>
      <rPr>
        <b/>
        <sz val="11"/>
        <color rgb="FF303030"/>
        <rFont val="Roboto Light"/>
      </rPr>
      <t>APRODERVI</t>
    </r>
    <r>
      <rPr>
        <sz val="11"/>
        <color rgb="FF303030"/>
        <rFont val="Roboto Light"/>
      </rPr>
      <t>.</t>
    </r>
  </si>
  <si>
    <r>
      <t>Directa:</t>
    </r>
    <r>
      <rPr>
        <sz val="11"/>
        <color theme="1"/>
        <rFont val="Roboto Light"/>
      </rPr>
      <t xml:space="preserve"> Proyecto vinculado directamente al </t>
    </r>
    <r>
      <rPr>
        <b/>
        <sz val="11"/>
        <color theme="1"/>
        <rFont val="Roboto Light"/>
      </rPr>
      <t>Geoparque</t>
    </r>
    <r>
      <rPr>
        <sz val="11"/>
        <color theme="1"/>
        <rFont val="Roboto Light"/>
      </rPr>
      <t xml:space="preserve"> (turismo, educación), </t>
    </r>
    <r>
      <rPr>
        <b/>
        <sz val="11"/>
        <color theme="1"/>
        <rFont val="Roboto Light"/>
      </rPr>
      <t>Productos con D.O.P.</t>
    </r>
    <r>
      <rPr>
        <sz val="11"/>
        <color theme="1"/>
        <rFont val="Roboto Light"/>
      </rPr>
      <t xml:space="preserve"> (Miel, Queso Ibores, Vino, Dehesa), productos estratégicos (aceite, castaña) o Clubs de Producto (Ruta del Jamón, Birding, etc.).</t>
    </r>
  </si>
  <si>
    <r>
      <t>Indirecta:</t>
    </r>
    <r>
      <rPr>
        <sz val="11"/>
        <color theme="1"/>
        <rFont val="Roboto Light"/>
      </rPr>
      <t xml:space="preserve"> Proyecto que favorece transversalmente a los sectores anteriores.</t>
    </r>
  </si>
  <si>
    <t>TOTAL ESTRATEGIA Y GEOPARQUE</t>
  </si>
  <si>
    <t>1.- VIABILIDAD DEL PROYECTO</t>
  </si>
  <si>
    <t>2.- UBICACIÓN Y DESPOBLAMIENTO</t>
  </si>
  <si>
    <t>3.- INNOVACIÓN Y TIPOLOGÍA PROYECTO</t>
  </si>
  <si>
    <t>4.- EMPLEO</t>
  </si>
  <si>
    <t>5.- MEDIO AMBIENTE</t>
  </si>
  <si>
    <t>6.- IGUALDAD DE GÉNERO</t>
  </si>
  <si>
    <t>7. ESTRATEGIA Y GEOPARQUE</t>
  </si>
  <si>
    <t>CRITERIO</t>
  </si>
  <si>
    <t>PUNTOS</t>
  </si>
  <si>
    <t>TOTAL DE PUNTOS</t>
  </si>
  <si>
    <t>A) Para Proyectos NO Agrícolas (Turismo, Servicios, Industria...) y Agrícolas NO Anexo I:</t>
  </si>
  <si>
    <t>Tus Puntos</t>
  </si>
  <si>
    <t>% de Ayuda</t>
  </si>
  <si>
    <t>121 - 140 puntos</t>
  </si>
  <si>
    <t>101 - 120 puntos</t>
  </si>
  <si>
    <t>81 - 100 puntos</t>
  </si>
  <si>
    <t>61 - 80 puntos</t>
  </si>
  <si>
    <t>20 - 60 puntos</t>
  </si>
  <si>
    <t>B) Para Proyectos Agrícolas del ANEXO I (Aceite, Miel, etc. - Transformación primaria):</t>
  </si>
  <si>
    <t>76 - 100 puntos</t>
  </si>
  <si>
    <t>51 - 75 puntos</t>
  </si>
  <si>
    <t>21 - 50 puntos</t>
  </si>
  <si>
    <t>% AYUDA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</si>
</sst>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03030"/>
      <name val="Google Sans Text"/>
    </font>
    <font>
      <sz val="11"/>
      <color rgb="FF303030"/>
      <name val="Google Sans Text"/>
    </font>
    <font>
      <b/>
      <sz val="11"/>
      <color rgb="FF303030"/>
      <name val="Roboto ExtraLight"/>
    </font>
    <font>
      <sz val="11"/>
      <color rgb="FF303030"/>
      <name val="Roboto ExtraLight"/>
    </font>
    <font>
      <sz val="11"/>
      <color theme="1"/>
      <name val="Roboto ExtraLight"/>
    </font>
    <font>
      <b/>
      <sz val="11"/>
      <color theme="1"/>
      <name val="Roboto ExtraLight"/>
    </font>
    <font>
      <b/>
      <sz val="11"/>
      <color rgb="FF303030"/>
      <name val="Roboto Light"/>
    </font>
    <font>
      <sz val="11"/>
      <color rgb="FF303030"/>
      <name val="Roboto Light"/>
    </font>
    <font>
      <b/>
      <sz val="11"/>
      <color rgb="FF303030"/>
      <name val="Roboto SemiBold"/>
    </font>
    <font>
      <b/>
      <sz val="12"/>
      <color rgb="FF303030"/>
      <name val="Roboto SemiBold"/>
    </font>
    <font>
      <sz val="12"/>
      <color theme="1"/>
      <name val="Roboto"/>
    </font>
    <font>
      <sz val="12"/>
      <color theme="1"/>
      <name val="Calibri"/>
      <family val="2"/>
      <scheme val="minor"/>
    </font>
    <font>
      <b/>
      <sz val="11"/>
      <color theme="1"/>
      <name val="Roboto Light"/>
    </font>
    <font>
      <sz val="11"/>
      <color theme="1"/>
      <name val="Roboto Light"/>
    </font>
    <font>
      <b/>
      <sz val="11"/>
      <color theme="1"/>
      <name val="Roboto SemiBold"/>
    </font>
    <font>
      <sz val="11"/>
      <color theme="1"/>
      <name val="Roboto SemiBold"/>
    </font>
    <font>
      <b/>
      <sz val="12"/>
      <color theme="1"/>
      <name val="Roboto SemiBold"/>
    </font>
    <font>
      <sz val="14"/>
      <color theme="1"/>
      <name val="Roboto SemiBold"/>
    </font>
    <font>
      <sz val="12"/>
      <color theme="1"/>
      <name val="Roboto SemiBold"/>
    </font>
    <font>
      <sz val="12"/>
      <color theme="1"/>
      <name val="Roboto ExtraBold"/>
    </font>
    <font>
      <sz val="12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/>
    <xf numFmtId="0" fontId="6" fillId="2" borderId="0" xfId="0" applyFont="1" applyFill="1"/>
    <xf numFmtId="0" fontId="6" fillId="0" borderId="1" xfId="0" applyFont="1" applyBorder="1"/>
    <xf numFmtId="0" fontId="7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/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3" fillId="0" borderId="1" xfId="0" applyFont="1" applyBorder="1"/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7" fillId="0" borderId="1" xfId="0" applyFont="1" applyBorder="1"/>
    <xf numFmtId="0" fontId="18" fillId="0" borderId="0" xfId="0" applyFont="1"/>
    <xf numFmtId="0" fontId="18" fillId="0" borderId="2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17" fillId="0" borderId="3" xfId="0" applyFont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1" xfId="0" applyFont="1" applyBorder="1"/>
    <xf numFmtId="0" fontId="22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21" fillId="0" borderId="1" xfId="0" applyFont="1" applyBorder="1"/>
    <xf numFmtId="9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H10" sqref="H10"/>
    </sheetView>
  </sheetViews>
  <sheetFormatPr baseColWidth="10" defaultRowHeight="15"/>
  <cols>
    <col min="2" max="2" width="26.7109375" customWidth="1"/>
    <col min="3" max="3" width="16.140625" customWidth="1"/>
    <col min="4" max="4" width="13.5703125" customWidth="1"/>
  </cols>
  <sheetData>
    <row r="2" spans="2:4">
      <c r="B2" s="1"/>
      <c r="C2" s="1"/>
      <c r="D2" s="1"/>
    </row>
    <row r="3" spans="2:4" ht="28.5" customHeight="1">
      <c r="B3" s="11" t="s">
        <v>6</v>
      </c>
      <c r="C3" s="11" t="s">
        <v>0</v>
      </c>
      <c r="D3" s="11" t="s">
        <v>1</v>
      </c>
    </row>
    <row r="4" spans="2:4">
      <c r="B4" s="4" t="s">
        <v>2</v>
      </c>
      <c r="C4" s="5">
        <v>4</v>
      </c>
      <c r="D4" s="4"/>
    </row>
    <row r="5" spans="2:4">
      <c r="B5" s="4" t="s">
        <v>3</v>
      </c>
      <c r="C5" s="5">
        <v>6</v>
      </c>
      <c r="D5" s="4"/>
    </row>
    <row r="6" spans="2:4">
      <c r="B6" s="4" t="s">
        <v>4</v>
      </c>
      <c r="C6" s="5">
        <v>8</v>
      </c>
      <c r="D6" s="4"/>
    </row>
    <row r="7" spans="2:4">
      <c r="B7" s="4" t="s">
        <v>5</v>
      </c>
      <c r="C7" s="5">
        <v>10</v>
      </c>
      <c r="D7" s="4"/>
    </row>
    <row r="8" spans="2:4">
      <c r="B8" s="9" t="s">
        <v>12</v>
      </c>
      <c r="C8" s="10"/>
      <c r="D8" s="8">
        <f>SUM(D4:D7)</f>
        <v>0</v>
      </c>
    </row>
    <row r="9" spans="2:4">
      <c r="B9" s="6"/>
      <c r="C9" s="6"/>
      <c r="D9" s="6"/>
    </row>
    <row r="10" spans="2:4">
      <c r="B10" s="7"/>
      <c r="C10" s="7"/>
      <c r="D10" s="7"/>
    </row>
    <row r="11" spans="2:4" ht="30">
      <c r="B11" s="11" t="s">
        <v>10</v>
      </c>
      <c r="C11" s="11" t="s">
        <v>0</v>
      </c>
      <c r="D11" s="11" t="s">
        <v>1</v>
      </c>
    </row>
    <row r="12" spans="2:4" ht="30">
      <c r="B12" s="4" t="s">
        <v>7</v>
      </c>
      <c r="C12" s="5">
        <v>10</v>
      </c>
      <c r="D12" s="4"/>
    </row>
    <row r="13" spans="2:4" ht="45">
      <c r="B13" s="4" t="s">
        <v>8</v>
      </c>
      <c r="C13" s="5">
        <v>9</v>
      </c>
      <c r="D13" s="4"/>
    </row>
    <row r="14" spans="2:4" ht="30">
      <c r="B14" s="4" t="s">
        <v>9</v>
      </c>
      <c r="C14" s="5">
        <v>8</v>
      </c>
      <c r="D14" s="4"/>
    </row>
    <row r="15" spans="2:4">
      <c r="B15" s="9" t="s">
        <v>12</v>
      </c>
      <c r="C15" s="10"/>
      <c r="D15" s="8">
        <f>SUM(D12:D14)</f>
        <v>0</v>
      </c>
    </row>
    <row r="16" spans="2:4">
      <c r="B16" s="6"/>
      <c r="C16" s="6"/>
      <c r="D16" s="6"/>
    </row>
    <row r="17" spans="2:4">
      <c r="B17" s="6"/>
      <c r="C17" s="6"/>
      <c r="D17" s="6"/>
    </row>
    <row r="18" spans="2:4">
      <c r="B18" s="13" t="s">
        <v>11</v>
      </c>
      <c r="C18" s="6"/>
      <c r="D18" s="6">
        <f>D8+D15</f>
        <v>0</v>
      </c>
    </row>
  </sheetData>
  <mergeCells count="2">
    <mergeCell ref="B8:C8"/>
    <mergeCell ref="B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B5" sqref="B5"/>
    </sheetView>
  </sheetViews>
  <sheetFormatPr baseColWidth="10" defaultRowHeight="15"/>
  <cols>
    <col min="2" max="2" width="49" customWidth="1"/>
    <col min="4" max="4" width="17.42578125" customWidth="1"/>
  </cols>
  <sheetData>
    <row r="3" spans="2:4">
      <c r="B3" s="1"/>
      <c r="C3" s="1"/>
      <c r="D3" s="1"/>
    </row>
    <row r="4" spans="2:4" ht="15.75">
      <c r="B4" s="12" t="s">
        <v>16</v>
      </c>
      <c r="C4" s="12" t="s">
        <v>0</v>
      </c>
      <c r="D4" s="12" t="s">
        <v>1</v>
      </c>
    </row>
    <row r="5" spans="2:4" ht="87.75" customHeight="1">
      <c r="B5" s="5" t="s">
        <v>13</v>
      </c>
      <c r="C5" s="5">
        <v>20</v>
      </c>
      <c r="D5" s="4"/>
    </row>
    <row r="6" spans="2:4" ht="60">
      <c r="B6" s="5" t="s">
        <v>14</v>
      </c>
      <c r="C6" s="5">
        <v>19</v>
      </c>
      <c r="D6" s="4"/>
    </row>
    <row r="7" spans="2:4" ht="57" customHeight="1">
      <c r="B7" s="5" t="s">
        <v>15</v>
      </c>
      <c r="C7" s="5">
        <v>18</v>
      </c>
      <c r="D7" s="4"/>
    </row>
    <row r="8" spans="2:4" ht="15.75">
      <c r="B8" s="15" t="s">
        <v>17</v>
      </c>
      <c r="C8" s="16"/>
      <c r="D8" s="17">
        <f>SUM(D5:D7)</f>
        <v>0</v>
      </c>
    </row>
  </sheetData>
  <mergeCells count="1"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D16" sqref="D16"/>
    </sheetView>
  </sheetViews>
  <sheetFormatPr baseColWidth="10" defaultRowHeight="15"/>
  <cols>
    <col min="2" max="2" width="34" customWidth="1"/>
    <col min="3" max="3" width="10.5703125" customWidth="1"/>
    <col min="4" max="4" width="14.7109375" customWidth="1"/>
  </cols>
  <sheetData>
    <row r="2" spans="2:4" ht="49.5" customHeight="1">
      <c r="B2" s="27" t="s">
        <v>25</v>
      </c>
      <c r="C2" s="27" t="s">
        <v>0</v>
      </c>
      <c r="D2" s="27" t="s">
        <v>1</v>
      </c>
    </row>
    <row r="3" spans="2:4" ht="31.5" customHeight="1">
      <c r="B3" s="23" t="s">
        <v>18</v>
      </c>
      <c r="C3" s="24">
        <v>10</v>
      </c>
      <c r="D3" s="23"/>
    </row>
    <row r="4" spans="2:4" ht="30">
      <c r="B4" s="23" t="s">
        <v>19</v>
      </c>
      <c r="C4" s="24">
        <v>8</v>
      </c>
      <c r="D4" s="23"/>
    </row>
    <row r="5" spans="2:4" ht="30">
      <c r="B5" s="23" t="s">
        <v>20</v>
      </c>
      <c r="C5" s="24">
        <v>7</v>
      </c>
      <c r="D5" s="23"/>
    </row>
    <row r="6" spans="2:4" ht="30">
      <c r="B6" s="23" t="s">
        <v>21</v>
      </c>
      <c r="C6" s="24">
        <v>6</v>
      </c>
      <c r="D6" s="23"/>
    </row>
    <row r="7" spans="2:4">
      <c r="B7" s="28" t="s">
        <v>12</v>
      </c>
      <c r="C7" s="29"/>
      <c r="D7" s="30">
        <f>SUM(D3:E5)</f>
        <v>0</v>
      </c>
    </row>
    <row r="8" spans="2:4" ht="35.25" customHeight="1">
      <c r="B8" s="25"/>
      <c r="C8" s="26"/>
      <c r="D8" s="25"/>
    </row>
    <row r="9" spans="2:4" ht="30">
      <c r="B9" s="11" t="s">
        <v>26</v>
      </c>
      <c r="C9" s="11" t="s">
        <v>0</v>
      </c>
      <c r="D9" s="11" t="s">
        <v>1</v>
      </c>
    </row>
    <row r="10" spans="2:4">
      <c r="B10" s="4" t="s">
        <v>22</v>
      </c>
      <c r="C10" s="5">
        <v>10</v>
      </c>
      <c r="D10" s="4"/>
    </row>
    <row r="11" spans="2:4" ht="30">
      <c r="B11" s="4" t="s">
        <v>23</v>
      </c>
      <c r="C11" s="5">
        <v>8</v>
      </c>
      <c r="D11" s="4"/>
    </row>
    <row r="12" spans="2:4" ht="30">
      <c r="B12" s="4" t="s">
        <v>24</v>
      </c>
      <c r="C12" s="5">
        <v>6</v>
      </c>
      <c r="D12" s="4"/>
    </row>
    <row r="13" spans="2:4">
      <c r="B13" s="31" t="s">
        <v>12</v>
      </c>
      <c r="C13" s="32"/>
      <c r="D13" s="33">
        <f>SUM(D10:D12)</f>
        <v>0</v>
      </c>
    </row>
    <row r="14" spans="2:4">
      <c r="B14" s="6"/>
      <c r="C14" s="6"/>
      <c r="D14" s="6"/>
    </row>
    <row r="15" spans="2:4">
      <c r="B15" s="6"/>
      <c r="C15" s="6"/>
      <c r="D15" s="6"/>
    </row>
    <row r="16" spans="2:4" ht="15.75">
      <c r="B16" s="34" t="s">
        <v>27</v>
      </c>
      <c r="C16" s="34"/>
      <c r="D16" s="34">
        <f>D7+D13</f>
        <v>0</v>
      </c>
    </row>
  </sheetData>
  <mergeCells count="2">
    <mergeCell ref="B7:C7"/>
    <mergeCell ref="B13:C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workbookViewId="0">
      <selection activeCell="B4" sqref="B4:D7"/>
    </sheetView>
  </sheetViews>
  <sheetFormatPr baseColWidth="10" defaultRowHeight="15"/>
  <cols>
    <col min="2" max="2" width="29" customWidth="1"/>
    <col min="3" max="3" width="22.140625" customWidth="1"/>
    <col min="4" max="4" width="16.28515625" customWidth="1"/>
  </cols>
  <sheetData>
    <row r="3" spans="2:4">
      <c r="B3" s="1"/>
      <c r="C3" s="1"/>
      <c r="D3" s="1"/>
    </row>
    <row r="4" spans="2:4" ht="33.75" customHeight="1">
      <c r="B4" s="11" t="s">
        <v>28</v>
      </c>
      <c r="C4" s="11" t="s">
        <v>0</v>
      </c>
      <c r="D4" s="11" t="s">
        <v>1</v>
      </c>
    </row>
    <row r="5" spans="2:4" ht="57.75" customHeight="1">
      <c r="B5" s="20" t="s">
        <v>31</v>
      </c>
      <c r="C5" s="21" t="s">
        <v>29</v>
      </c>
      <c r="D5" s="20"/>
    </row>
    <row r="6" spans="2:4" ht="39.75" customHeight="1">
      <c r="B6" s="20" t="s">
        <v>32</v>
      </c>
      <c r="C6" s="21" t="s">
        <v>30</v>
      </c>
      <c r="D6" s="20"/>
    </row>
    <row r="7" spans="2:4" ht="15.75">
      <c r="B7" s="35" t="s">
        <v>17</v>
      </c>
      <c r="C7" s="36"/>
      <c r="D7" s="17">
        <f>SUM(D5:D6)</f>
        <v>0</v>
      </c>
    </row>
  </sheetData>
  <mergeCells count="1">
    <mergeCell ref="B7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workbookViewId="0">
      <selection activeCell="B3" sqref="B3:D7"/>
    </sheetView>
  </sheetViews>
  <sheetFormatPr baseColWidth="10" defaultRowHeight="15"/>
  <cols>
    <col min="2" max="2" width="44.85546875" customWidth="1"/>
    <col min="3" max="3" width="9.85546875" customWidth="1"/>
    <col min="4" max="4" width="14.5703125" customWidth="1"/>
  </cols>
  <sheetData>
    <row r="3" spans="2:4" ht="30" customHeight="1">
      <c r="B3" s="11" t="s">
        <v>36</v>
      </c>
      <c r="C3" s="11" t="s">
        <v>0</v>
      </c>
      <c r="D3" s="11" t="s">
        <v>1</v>
      </c>
    </row>
    <row r="4" spans="2:4" ht="55.5" customHeight="1">
      <c r="B4" s="2" t="s">
        <v>35</v>
      </c>
      <c r="C4" s="3">
        <v>15</v>
      </c>
      <c r="D4" s="20"/>
    </row>
    <row r="5" spans="2:4" ht="55.5" customHeight="1">
      <c r="B5" s="2" t="s">
        <v>33</v>
      </c>
      <c r="C5" s="3">
        <v>10</v>
      </c>
      <c r="D5" s="20"/>
    </row>
    <row r="6" spans="2:4" ht="48" customHeight="1">
      <c r="B6" s="2" t="s">
        <v>34</v>
      </c>
      <c r="C6" s="3">
        <v>10</v>
      </c>
      <c r="D6" s="20"/>
    </row>
    <row r="7" spans="2:4" ht="15.75">
      <c r="B7" s="37" t="s">
        <v>17</v>
      </c>
      <c r="C7" s="37"/>
      <c r="D7" s="17">
        <f>SUM(D4:D6)</f>
        <v>0</v>
      </c>
    </row>
  </sheetData>
  <mergeCells count="1">
    <mergeCell ref="B7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workbookViewId="0">
      <selection activeCell="G6" sqref="G6"/>
    </sheetView>
  </sheetViews>
  <sheetFormatPr baseColWidth="10" defaultRowHeight="15"/>
  <cols>
    <col min="2" max="2" width="37.85546875" customWidth="1"/>
    <col min="3" max="3" width="13.7109375" customWidth="1"/>
    <col min="4" max="4" width="25.7109375" customWidth="1"/>
  </cols>
  <sheetData>
    <row r="3" spans="2:4">
      <c r="B3" s="11" t="s">
        <v>37</v>
      </c>
      <c r="C3" s="11" t="s">
        <v>0</v>
      </c>
      <c r="D3" s="11" t="s">
        <v>1</v>
      </c>
    </row>
    <row r="4" spans="2:4" ht="51" customHeight="1">
      <c r="B4" s="20" t="s">
        <v>39</v>
      </c>
      <c r="C4" s="21">
        <v>10</v>
      </c>
      <c r="D4" s="20"/>
    </row>
    <row r="5" spans="2:4" ht="36.75" customHeight="1">
      <c r="B5" s="20" t="s">
        <v>38</v>
      </c>
      <c r="C5" s="21">
        <v>10</v>
      </c>
      <c r="D5" s="20"/>
    </row>
    <row r="6" spans="2:4" ht="42" customHeight="1">
      <c r="B6" s="18" t="s">
        <v>40</v>
      </c>
      <c r="C6" s="19">
        <v>10</v>
      </c>
      <c r="D6" s="20"/>
    </row>
    <row r="7" spans="2:4" ht="15.75">
      <c r="B7" s="37" t="s">
        <v>17</v>
      </c>
      <c r="C7" s="37"/>
      <c r="D7" s="17">
        <f>SUM(D4:D6)</f>
        <v>0</v>
      </c>
    </row>
  </sheetData>
  <mergeCells count="1">
    <mergeCell ref="B7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6"/>
  <sheetViews>
    <sheetView workbookViewId="0">
      <selection activeCell="H11" sqref="H11"/>
    </sheetView>
  </sheetViews>
  <sheetFormatPr baseColWidth="10" defaultRowHeight="15"/>
  <cols>
    <col min="2" max="2" width="36.7109375" customWidth="1"/>
    <col min="3" max="3" width="21.7109375" customWidth="1"/>
    <col min="4" max="4" width="19.5703125" customWidth="1"/>
  </cols>
  <sheetData>
    <row r="4" spans="2:4" ht="30">
      <c r="B4" s="27" t="s">
        <v>41</v>
      </c>
      <c r="C4" s="27" t="s">
        <v>0</v>
      </c>
      <c r="D4" s="27" t="s">
        <v>1</v>
      </c>
    </row>
    <row r="5" spans="2:4" ht="131.25" customHeight="1">
      <c r="B5" s="19" t="s">
        <v>46</v>
      </c>
      <c r="C5" s="19">
        <v>12</v>
      </c>
      <c r="D5" s="18"/>
    </row>
    <row r="6" spans="2:4" ht="72.75" customHeight="1">
      <c r="B6" s="19" t="s">
        <v>47</v>
      </c>
      <c r="C6" s="19">
        <v>10</v>
      </c>
      <c r="D6" s="18"/>
    </row>
    <row r="7" spans="2:4" ht="37.5" customHeight="1">
      <c r="B7" s="28" t="s">
        <v>12</v>
      </c>
      <c r="C7" s="40"/>
      <c r="D7" s="18">
        <f>SUM(D5:D6)</f>
        <v>0</v>
      </c>
    </row>
    <row r="8" spans="2:4" ht="41.25" customHeight="1">
      <c r="B8" s="11" t="s">
        <v>42</v>
      </c>
      <c r="C8" s="11" t="s">
        <v>0</v>
      </c>
      <c r="D8" s="11" t="s">
        <v>1</v>
      </c>
    </row>
    <row r="9" spans="2:4" ht="27" customHeight="1">
      <c r="B9" s="20" t="s">
        <v>45</v>
      </c>
      <c r="C9" s="21">
        <v>8</v>
      </c>
      <c r="D9" s="20"/>
    </row>
    <row r="10" spans="2:4" ht="52.5" customHeight="1">
      <c r="B10" s="20" t="s">
        <v>43</v>
      </c>
      <c r="C10" s="21">
        <v>6</v>
      </c>
      <c r="D10" s="20"/>
    </row>
    <row r="11" spans="2:4" ht="40.5" customHeight="1">
      <c r="B11" s="20" t="s">
        <v>44</v>
      </c>
      <c r="C11" s="21">
        <v>5</v>
      </c>
      <c r="D11" s="20"/>
    </row>
    <row r="12" spans="2:4" ht="21.75" customHeight="1">
      <c r="B12" s="38" t="s">
        <v>12</v>
      </c>
      <c r="C12" s="39"/>
      <c r="D12" s="14">
        <f>SUM(D9:D11)</f>
        <v>0</v>
      </c>
    </row>
    <row r="16" spans="2:4" ht="15.75">
      <c r="B16" s="41" t="s">
        <v>48</v>
      </c>
      <c r="C16" s="41"/>
      <c r="D16" s="42">
        <f>D7+D12</f>
        <v>0</v>
      </c>
    </row>
  </sheetData>
  <mergeCells count="3">
    <mergeCell ref="B7:C7"/>
    <mergeCell ref="B12:C12"/>
    <mergeCell ref="B16:C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18"/>
  <sheetViews>
    <sheetView tabSelected="1" workbookViewId="0">
      <selection activeCell="K22" sqref="K22"/>
    </sheetView>
  </sheetViews>
  <sheetFormatPr baseColWidth="10" defaultRowHeight="15"/>
  <cols>
    <col min="2" max="2" width="3.85546875" customWidth="1"/>
    <col min="3" max="3" width="56.42578125" customWidth="1"/>
    <col min="8" max="8" width="33.7109375" customWidth="1"/>
    <col min="9" max="9" width="19.28515625" customWidth="1"/>
  </cols>
  <sheetData>
    <row r="5" spans="3:12" ht="15.75">
      <c r="C5" s="43" t="s">
        <v>56</v>
      </c>
      <c r="D5" s="43" t="s">
        <v>57</v>
      </c>
      <c r="H5" s="13" t="s">
        <v>59</v>
      </c>
      <c r="I5" s="6"/>
      <c r="J5" s="6"/>
      <c r="K5" s="6"/>
      <c r="L5" s="6"/>
    </row>
    <row r="6" spans="3:12" ht="15.75">
      <c r="C6" s="44" t="s">
        <v>49</v>
      </c>
      <c r="D6" s="43">
        <f>'1. Viabilidad del proyecxto'!D18</f>
        <v>0</v>
      </c>
      <c r="H6" s="22" t="s">
        <v>60</v>
      </c>
      <c r="I6" s="22" t="s">
        <v>61</v>
      </c>
      <c r="J6" s="6"/>
      <c r="K6" s="6"/>
      <c r="L6" s="6"/>
    </row>
    <row r="7" spans="3:12" ht="15.75">
      <c r="C7" s="44" t="s">
        <v>50</v>
      </c>
      <c r="D7" s="43">
        <f>'2. Ubicación y despoblamiento'!D8</f>
        <v>0</v>
      </c>
      <c r="H7" s="24" t="s">
        <v>62</v>
      </c>
      <c r="I7" s="49">
        <v>0.65</v>
      </c>
      <c r="J7" s="6"/>
      <c r="K7" s="6"/>
      <c r="L7" s="6"/>
    </row>
    <row r="8" spans="3:12" ht="15.75">
      <c r="C8" s="44" t="s">
        <v>51</v>
      </c>
      <c r="D8" s="43">
        <f>'3.Innovación y tipo de proyecto'!D16</f>
        <v>0</v>
      </c>
      <c r="H8" s="24" t="s">
        <v>63</v>
      </c>
      <c r="I8" s="49">
        <v>0.6</v>
      </c>
      <c r="J8" s="6"/>
      <c r="K8" s="6"/>
      <c r="L8" s="6"/>
    </row>
    <row r="9" spans="3:12" ht="15.75">
      <c r="C9" s="44" t="s">
        <v>52</v>
      </c>
      <c r="D9" s="43">
        <f>'4. Empleo'!D7</f>
        <v>0</v>
      </c>
      <c r="H9" s="24" t="s">
        <v>64</v>
      </c>
      <c r="I9" s="49">
        <v>0.55000000000000004</v>
      </c>
      <c r="J9" s="6"/>
      <c r="K9" s="6"/>
      <c r="L9" s="6"/>
    </row>
    <row r="10" spans="3:12" ht="15.75">
      <c r="C10" s="44" t="s">
        <v>53</v>
      </c>
      <c r="D10" s="43">
        <f>'5.Medio Ambiente'!D7</f>
        <v>0</v>
      </c>
      <c r="H10" s="24" t="s">
        <v>65</v>
      </c>
      <c r="I10" s="49">
        <v>0.5</v>
      </c>
      <c r="J10" s="6"/>
      <c r="K10" s="6"/>
      <c r="L10" s="6"/>
    </row>
    <row r="11" spans="3:12" ht="15.75">
      <c r="C11" s="44" t="s">
        <v>54</v>
      </c>
      <c r="D11" s="43">
        <f>'6. Igualdad de género'!D7</f>
        <v>0</v>
      </c>
      <c r="H11" s="24" t="s">
        <v>66</v>
      </c>
      <c r="I11" s="49">
        <v>0.45</v>
      </c>
      <c r="J11" s="6"/>
      <c r="K11" s="6"/>
      <c r="L11" s="6"/>
    </row>
    <row r="12" spans="3:12" ht="15.75">
      <c r="C12" s="44" t="s">
        <v>55</v>
      </c>
      <c r="D12" s="43">
        <f>'7. Estrategia y Geoparque'!D16</f>
        <v>0</v>
      </c>
      <c r="H12" s="13" t="s">
        <v>67</v>
      </c>
      <c r="I12" s="6"/>
      <c r="J12" s="6"/>
      <c r="K12" s="6"/>
      <c r="L12" s="6"/>
    </row>
    <row r="13" spans="3:12" ht="18.75">
      <c r="C13" s="46" t="s">
        <v>58</v>
      </c>
      <c r="D13" s="45">
        <f>SUM(D6:D12)</f>
        <v>0</v>
      </c>
      <c r="H13" s="50" t="s">
        <v>60</v>
      </c>
      <c r="I13" s="50" t="s">
        <v>61</v>
      </c>
      <c r="J13" s="6"/>
      <c r="K13" s="6"/>
      <c r="L13" s="6"/>
    </row>
    <row r="14" spans="3:12">
      <c r="H14" s="24" t="s">
        <v>62</v>
      </c>
      <c r="I14" s="49">
        <v>0.65</v>
      </c>
      <c r="J14" s="6"/>
      <c r="K14" s="6"/>
      <c r="L14" s="6"/>
    </row>
    <row r="15" spans="3:12">
      <c r="H15" s="24" t="s">
        <v>63</v>
      </c>
      <c r="I15" s="49">
        <v>0.6</v>
      </c>
      <c r="J15" s="6"/>
      <c r="K15" s="6"/>
      <c r="L15" s="6"/>
    </row>
    <row r="16" spans="3:12" ht="15.75">
      <c r="C16" s="47" t="s">
        <v>71</v>
      </c>
      <c r="D16" s="48"/>
      <c r="H16" s="24" t="s">
        <v>68</v>
      </c>
      <c r="I16" s="49">
        <v>0.55000000000000004</v>
      </c>
      <c r="J16" s="6"/>
      <c r="K16" s="6"/>
      <c r="L16" s="6"/>
    </row>
    <row r="17" spans="8:12">
      <c r="H17" s="24" t="s">
        <v>69</v>
      </c>
      <c r="I17" s="49">
        <v>0.5</v>
      </c>
      <c r="J17" s="6"/>
      <c r="K17" s="6"/>
      <c r="L17" s="6"/>
    </row>
    <row r="18" spans="8:12">
      <c r="H18" s="24" t="s">
        <v>70</v>
      </c>
      <c r="I18" s="49">
        <v>0.45</v>
      </c>
      <c r="J18" s="6"/>
      <c r="K18" s="6"/>
      <c r="L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1. Viabilidad del proyecxto</vt:lpstr>
      <vt:lpstr>2. Ubicación y despoblamiento</vt:lpstr>
      <vt:lpstr>3.Innovación y tipo de proyecto</vt:lpstr>
      <vt:lpstr>4. Empleo</vt:lpstr>
      <vt:lpstr>5.Medio Ambiente</vt:lpstr>
      <vt:lpstr>6. Igualdad de género</vt:lpstr>
      <vt:lpstr>7. Estrategia y Geoparque</vt:lpstr>
      <vt:lpstr>Resultado de la Autobaremación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2026-02-19T11:25:06Z</dcterms:created>
  <dcterms:modified xsi:type="dcterms:W3CDTF">2026-02-19T11:56:44Z</dcterms:modified>
</cp:coreProperties>
</file>